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ita 69\O11\"/>
    </mc:Choice>
  </mc:AlternateContent>
  <xr:revisionPtr revIDLastSave="0" documentId="13_ncr:1_{05C00BB0-C350-4249-91BD-E05F39BF551B}" xr6:coauthVersionLast="47" xr6:coauthVersionMax="47" xr10:uidLastSave="{00000000-0000-0000-0000-000000000000}"/>
  <bookViews>
    <workbookView xWindow="-120" yWindow="-120" windowWidth="29040" windowHeight="15720" xr2:uid="{57D013E8-F28C-40FB-B80A-0213BB6533B8}"/>
  </bookViews>
  <sheets>
    <sheet name="ต.ค.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G16" i="1"/>
  <c r="D16" i="1"/>
  <c r="I10" i="1"/>
  <c r="G10" i="1"/>
  <c r="D10" i="1"/>
  <c r="I14" i="1"/>
  <c r="G14" i="1"/>
  <c r="D14" i="1"/>
  <c r="I8" i="1"/>
  <c r="G8" i="1"/>
  <c r="D8" i="1"/>
  <c r="I12" i="1"/>
  <c r="G12" i="1"/>
  <c r="D12" i="1"/>
</calcChain>
</file>

<file path=xl/sharedStrings.xml><?xml version="1.0" encoding="utf-8"?>
<sst xmlns="http://schemas.openxmlformats.org/spreadsheetml/2006/main" count="87" uniqueCount="60">
  <si>
    <t>แบบ สขร.1</t>
  </si>
  <si>
    <t>สถานีตำรวจภูธรวัดเพลง</t>
  </si>
  <si>
    <t>ลำดับ</t>
  </si>
  <si>
    <t>งานที่จัดซื้อ</t>
  </si>
  <si>
    <t>หรือจัดจ้าง</t>
  </si>
  <si>
    <t>วงเงินที่จัดซื้อ</t>
  </si>
  <si>
    <t>(บาท)</t>
  </si>
  <si>
    <t>ราคากลาง</t>
  </si>
  <si>
    <t>วิธีซื้อ</t>
  </si>
  <si>
    <t>หรือจ้าง</t>
  </si>
  <si>
    <t>เฉพาะเจาะจง</t>
  </si>
  <si>
    <t>รายชื่อผู้เสนอราคา</t>
  </si>
  <si>
    <t>และราคาที่เสนอ</t>
  </si>
  <si>
    <t>ผู้ได้รับการคัดเลือก</t>
  </si>
  <si>
    <t>และราคาที่ตกลง</t>
  </si>
  <si>
    <t>ซื้อหรือจ้าง</t>
  </si>
  <si>
    <t>เหตุผล</t>
  </si>
  <si>
    <t>ที่คัดเลือก</t>
  </si>
  <si>
    <t>โดยสรุป</t>
  </si>
  <si>
    <t>เลขที่และวันที่</t>
  </si>
  <si>
    <t>ของสัญญาหรือข้อตกลง</t>
  </si>
  <si>
    <t>ในการซื้อหรือจ้าง</t>
  </si>
  <si>
    <t xml:space="preserve">        ผู้กำกับการสถานีตำรวจภูธรวัดเพลง</t>
  </si>
  <si>
    <t>ตรวจแล้วถูกต้อง</t>
  </si>
  <si>
    <t>พ.ต.ท.</t>
  </si>
  <si>
    <t>(  เฉลิม  บุญชู )</t>
  </si>
  <si>
    <t>สว.อก.สภ.วัดเพลง</t>
  </si>
  <si>
    <t>จัดซื้อจัดจ้างเช่าเครื่องถ่าย</t>
  </si>
  <si>
    <t>แอนด์ ซัพพลาย</t>
  </si>
  <si>
    <t xml:space="preserve">ร้านลูกแก้ว เซอร์วิส </t>
  </si>
  <si>
    <t>(  นภนต์  ชนะผล  )</t>
  </si>
  <si>
    <t>จัดซื้อน้ำมันเชื้อเพลิง</t>
  </si>
  <si>
    <t xml:space="preserve">ห้างหุ้นส่วนจำกัด </t>
  </si>
  <si>
    <t>เลาปิโตรเลียม</t>
  </si>
  <si>
    <t>สรุปผลการดำเนินการจัดซื้อจัดจ้างในรอบเดือน  ตุลาคม 2568</t>
  </si>
  <si>
    <t>วันที่  1  เดือน  พฤศจิกายน  พ.ศ.2568</t>
  </si>
  <si>
    <t>( 1 - 15 ต.ค.68)</t>
  </si>
  <si>
    <t>( 16 - 31 ต.ค.68)</t>
  </si>
  <si>
    <t>001/2569</t>
  </si>
  <si>
    <t>ลงวันที่ 1 ต.ค.68</t>
  </si>
  <si>
    <t>พ.ต.อ.</t>
  </si>
  <si>
    <t>01/2569</t>
  </si>
  <si>
    <t>02/2569</t>
  </si>
  <si>
    <t>ลงวันที่ 15 ต.ค.68</t>
  </si>
  <si>
    <t>ข้อมูล ณ วันที่  1 พ.ย.68</t>
  </si>
  <si>
    <t>จ้างเหมาเลี้ยงอาหาร</t>
  </si>
  <si>
    <t>ผู้ต้องหา</t>
  </si>
  <si>
    <t>น.ส.นันทวัน ภมร</t>
  </si>
  <si>
    <t>สั่งจ้างที่ 01/2569</t>
  </si>
  <si>
    <t>เป็นผู้มีคุณสมบัติถูกต้อง</t>
  </si>
  <si>
    <t>ตามเงื่อนไขในการตกลงราคา</t>
  </si>
  <si>
    <t>เอกสาร ประจำเดือน ต.ค.68</t>
  </si>
  <si>
    <t>ก่อสร้างบ้านพักระดับ</t>
  </si>
  <si>
    <t>สว-รอง ผกก.(แบบแฝด)</t>
  </si>
  <si>
    <t>บริษัท แม่กลอง</t>
  </si>
  <si>
    <t>ศิวิไลซ์ จำกัด</t>
  </si>
  <si>
    <t>สัญญาจ้าง 01/2569</t>
  </si>
  <si>
    <t>ลงวันที่ 17 ต.ค.68</t>
  </si>
  <si>
    <t>ประกวดอิเล็กทรอนิกส์</t>
  </si>
  <si>
    <t>(e-bidding)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</si>
</sst>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scheme val="minor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sz val="12"/>
      <color theme="1"/>
      <name val="TH SarabunIT๙"/>
      <family val="2"/>
    </font>
    <font>
      <sz val="16"/>
      <color rgb="FF000000"/>
      <name val="TH SarabunIT๙"/>
      <family val="2"/>
    </font>
    <font>
      <b/>
      <sz val="14"/>
      <color theme="1"/>
      <name val="TH SarabunIT๙"/>
      <family val="2"/>
    </font>
    <font>
      <sz val="10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/>
    <xf numFmtId="0" fontId="1" fillId="0" borderId="9" xfId="0" applyFont="1" applyBorder="1"/>
    <xf numFmtId="0" fontId="1" fillId="0" borderId="11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/>
    <xf numFmtId="0" fontId="3" fillId="0" borderId="13" xfId="0" applyFont="1" applyBorder="1"/>
    <xf numFmtId="4" fontId="3" fillId="0" borderId="12" xfId="0" applyNumberFormat="1" applyFont="1" applyBorder="1"/>
    <xf numFmtId="4" fontId="3" fillId="0" borderId="13" xfId="0" applyNumberFormat="1" applyFont="1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49" fontId="3" fillId="0" borderId="12" xfId="0" applyNumberFormat="1" applyFont="1" applyBorder="1" applyAlignment="1">
      <alignment horizontal="center" vertical="center"/>
    </xf>
    <xf numFmtId="0" fontId="1" fillId="0" borderId="14" xfId="0" applyFont="1" applyBorder="1"/>
    <xf numFmtId="0" fontId="1" fillId="0" borderId="15" xfId="0" applyFont="1" applyBorder="1"/>
    <xf numFmtId="0" fontId="3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4" fontId="3" fillId="0" borderId="16" xfId="0" applyNumberFormat="1" applyFont="1" applyBorder="1"/>
    <xf numFmtId="0" fontId="3" fillId="0" borderId="16" xfId="0" applyFont="1" applyBorder="1" applyAlignment="1">
      <alignment horizontal="center"/>
    </xf>
    <xf numFmtId="4" fontId="3" fillId="0" borderId="17" xfId="0" applyNumberFormat="1" applyFont="1" applyBorder="1"/>
    <xf numFmtId="0" fontId="1" fillId="0" borderId="18" xfId="0" applyFont="1" applyBorder="1"/>
    <xf numFmtId="0" fontId="3" fillId="0" borderId="19" xfId="0" applyFont="1" applyBorder="1"/>
    <xf numFmtId="4" fontId="3" fillId="0" borderId="18" xfId="0" applyNumberFormat="1" applyFont="1" applyBorder="1"/>
    <xf numFmtId="0" fontId="3" fillId="0" borderId="20" xfId="0" applyFont="1" applyBorder="1" applyAlignment="1">
      <alignment horizontal="center"/>
    </xf>
    <xf numFmtId="0" fontId="3" fillId="0" borderId="19" xfId="0" applyFont="1" applyBorder="1" applyAlignment="1">
      <alignment horizontal="left"/>
    </xf>
    <xf numFmtId="49" fontId="3" fillId="0" borderId="18" xfId="0" applyNumberFormat="1" applyFont="1" applyBorder="1" applyAlignment="1">
      <alignment horizontal="center" vertical="center"/>
    </xf>
    <xf numFmtId="0" fontId="3" fillId="0" borderId="15" xfId="0" applyFont="1" applyBorder="1"/>
    <xf numFmtId="0" fontId="1" fillId="0" borderId="21" xfId="0" applyFont="1" applyBorder="1"/>
    <xf numFmtId="0" fontId="1" fillId="0" borderId="22" xfId="0" applyFont="1" applyBorder="1"/>
    <xf numFmtId="0" fontId="3" fillId="0" borderId="15" xfId="0" applyFont="1" applyBorder="1" applyAlignment="1">
      <alignment horizontal="left"/>
    </xf>
    <xf numFmtId="4" fontId="3" fillId="0" borderId="14" xfId="0" applyNumberFormat="1" applyFont="1" applyBorder="1"/>
    <xf numFmtId="0" fontId="1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23" xfId="0" applyFont="1" applyBorder="1" applyAlignment="1">
      <alignment horizontal="center"/>
    </xf>
    <xf numFmtId="0" fontId="1" fillId="0" borderId="23" xfId="0" applyFont="1" applyBorder="1"/>
    <xf numFmtId="0" fontId="3" fillId="0" borderId="24" xfId="0" applyFont="1" applyBorder="1" applyAlignment="1">
      <alignment horizontal="center"/>
    </xf>
    <xf numFmtId="0" fontId="1" fillId="0" borderId="24" xfId="0" applyFont="1" applyBorder="1"/>
    <xf numFmtId="0" fontId="3" fillId="0" borderId="24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85726</xdr:colOff>
      <xdr:row>20</xdr:row>
      <xdr:rowOff>9525</xdr:rowOff>
    </xdr:from>
    <xdr:to>
      <xdr:col>2</xdr:col>
      <xdr:colOff>552450</xdr:colOff>
      <xdr:row>20</xdr:row>
      <xdr:rowOff>333375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5340930C-EC4F-4C00-B259-BA811DA09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01" y="3200400"/>
          <a:ext cx="466724" cy="323850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19</xdr:row>
      <xdr:rowOff>133350</xdr:rowOff>
    </xdr:from>
    <xdr:to>
      <xdr:col>8</xdr:col>
      <xdr:colOff>419100</xdr:colOff>
      <xdr:row>20</xdr:row>
      <xdr:rowOff>338072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A1069C0-271F-45A0-B259-38BBC14D4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  <a14:imgEffect>
                    <a14:saturation sat="400000"/>
                  </a14:imgEffect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3067050"/>
          <a:ext cx="1123950" cy="461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1FCE1-2D86-4EA8-AF2B-3CF3319DBEF0}">
  <sheetPr>
    <pageSetUpPr fitToPage="1"/>
  </sheetPr>
  <dimension ref="A1:K23"/>
  <sheetViews>
    <sheetView tabSelected="1" workbookViewId="0">
      <selection activeCell="K23" sqref="A1:K23"/>
    </sheetView>
  </sheetViews>
  <sheetFormatPr defaultColWidth="9.125" defaultRowHeight="18.75" x14ac:dyDescent="0.3"/>
  <cols>
    <col min="1" max="1" width="5.25" style="1" customWidth="1"/>
    <col min="2" max="2" width="15.75" style="1" customWidth="1"/>
    <col min="3" max="5" width="11.375" style="1" customWidth="1"/>
    <col min="6" max="6" width="12.125" style="1" customWidth="1"/>
    <col min="7" max="7" width="12.625" style="1" customWidth="1"/>
    <col min="8" max="8" width="12.25" style="1" customWidth="1"/>
    <col min="9" max="9" width="12.75" style="1" customWidth="1"/>
    <col min="10" max="10" width="19.25" style="1" customWidth="1"/>
    <col min="11" max="11" width="18.375" style="1" customWidth="1"/>
    <col min="12" max="16384" width="9.125" style="1"/>
  </cols>
  <sheetData>
    <row r="1" spans="1:11" x14ac:dyDescent="0.3">
      <c r="K1" s="15" t="s">
        <v>0</v>
      </c>
    </row>
    <row r="2" spans="1:11" ht="20.25" x14ac:dyDescent="0.3">
      <c r="A2" s="60" t="s">
        <v>34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ht="20.25" x14ac:dyDescent="0.3">
      <c r="A3" s="60" t="s">
        <v>1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ht="20.25" x14ac:dyDescent="0.3">
      <c r="A4" s="61" t="s">
        <v>35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1" x14ac:dyDescent="0.3">
      <c r="A5" s="7"/>
      <c r="B5" s="4" t="s">
        <v>3</v>
      </c>
      <c r="C5" s="19" t="s">
        <v>5</v>
      </c>
      <c r="D5" s="9" t="s">
        <v>7</v>
      </c>
      <c r="E5" s="20" t="s">
        <v>8</v>
      </c>
      <c r="F5" s="62" t="s">
        <v>11</v>
      </c>
      <c r="G5" s="63"/>
      <c r="H5" s="62" t="s">
        <v>13</v>
      </c>
      <c r="I5" s="63"/>
      <c r="J5" s="4" t="s">
        <v>16</v>
      </c>
      <c r="K5" s="9" t="s">
        <v>19</v>
      </c>
    </row>
    <row r="6" spans="1:11" x14ac:dyDescent="0.3">
      <c r="A6" s="11" t="s">
        <v>2</v>
      </c>
      <c r="B6" s="12" t="s">
        <v>4</v>
      </c>
      <c r="C6" s="22" t="s">
        <v>4</v>
      </c>
      <c r="D6" s="11" t="s">
        <v>6</v>
      </c>
      <c r="E6" s="21" t="s">
        <v>9</v>
      </c>
      <c r="F6" s="64" t="s">
        <v>12</v>
      </c>
      <c r="G6" s="59"/>
      <c r="H6" s="65" t="s">
        <v>14</v>
      </c>
      <c r="I6" s="66"/>
      <c r="J6" s="5" t="s">
        <v>17</v>
      </c>
      <c r="K6" s="10" t="s">
        <v>20</v>
      </c>
    </row>
    <row r="7" spans="1:11" x14ac:dyDescent="0.3">
      <c r="A7" s="8"/>
      <c r="B7" s="6"/>
      <c r="C7" s="17" t="s">
        <v>6</v>
      </c>
      <c r="D7" s="13"/>
      <c r="E7" s="18"/>
      <c r="F7" s="6"/>
      <c r="H7" s="58" t="s">
        <v>15</v>
      </c>
      <c r="I7" s="59"/>
      <c r="J7" s="14" t="s">
        <v>18</v>
      </c>
      <c r="K7" s="13" t="s">
        <v>21</v>
      </c>
    </row>
    <row r="8" spans="1:11" x14ac:dyDescent="0.3">
      <c r="A8" s="37">
        <v>1</v>
      </c>
      <c r="B8" s="38" t="s">
        <v>27</v>
      </c>
      <c r="C8" s="36">
        <v>2000</v>
      </c>
      <c r="D8" s="39">
        <f>SUM(C8)</f>
        <v>2000</v>
      </c>
      <c r="E8" s="40" t="s">
        <v>10</v>
      </c>
      <c r="F8" s="41" t="s">
        <v>29</v>
      </c>
      <c r="G8" s="25">
        <f t="shared" ref="G8" si="0">SUM(C8)</f>
        <v>2000</v>
      </c>
      <c r="H8" s="41" t="s">
        <v>29</v>
      </c>
      <c r="I8" s="25">
        <f>SUM(C8)</f>
        <v>2000</v>
      </c>
      <c r="J8" s="41" t="s">
        <v>49</v>
      </c>
      <c r="K8" s="42" t="s">
        <v>38</v>
      </c>
    </row>
    <row r="9" spans="1:11" x14ac:dyDescent="0.3">
      <c r="A9" s="30"/>
      <c r="B9" s="43" t="s">
        <v>51</v>
      </c>
      <c r="C9" s="44"/>
      <c r="D9" s="30"/>
      <c r="E9" s="45"/>
      <c r="F9" s="46" t="s">
        <v>28</v>
      </c>
      <c r="G9" s="47"/>
      <c r="H9" s="46" t="s">
        <v>28</v>
      </c>
      <c r="I9" s="30"/>
      <c r="J9" s="54" t="s">
        <v>50</v>
      </c>
      <c r="K9" s="33" t="s">
        <v>39</v>
      </c>
    </row>
    <row r="10" spans="1:11" x14ac:dyDescent="0.3">
      <c r="A10" s="23">
        <v>2</v>
      </c>
      <c r="B10" s="24" t="s">
        <v>45</v>
      </c>
      <c r="C10" s="25">
        <v>825</v>
      </c>
      <c r="D10" s="26">
        <f>SUM(C10)</f>
        <v>825</v>
      </c>
      <c r="E10" s="27" t="s">
        <v>10</v>
      </c>
      <c r="F10" s="49" t="s">
        <v>47</v>
      </c>
      <c r="G10" s="34">
        <f>SUM(C10)</f>
        <v>825</v>
      </c>
      <c r="H10" s="57" t="s">
        <v>47</v>
      </c>
      <c r="I10" s="25">
        <f>SUM(C10)</f>
        <v>825</v>
      </c>
      <c r="J10" s="41" t="s">
        <v>49</v>
      </c>
      <c r="K10" s="29" t="s">
        <v>48</v>
      </c>
    </row>
    <row r="11" spans="1:11" x14ac:dyDescent="0.3">
      <c r="A11" s="30"/>
      <c r="B11" s="46" t="s">
        <v>46</v>
      </c>
      <c r="C11" s="30"/>
      <c r="D11" s="31"/>
      <c r="E11" s="30"/>
      <c r="F11" s="50"/>
      <c r="G11" s="51"/>
      <c r="H11" s="52"/>
      <c r="I11" s="53"/>
      <c r="J11" s="54" t="s">
        <v>50</v>
      </c>
      <c r="K11" s="33" t="s">
        <v>39</v>
      </c>
    </row>
    <row r="12" spans="1:11" x14ac:dyDescent="0.3">
      <c r="A12" s="23">
        <v>3</v>
      </c>
      <c r="B12" s="24" t="s">
        <v>31</v>
      </c>
      <c r="C12" s="25">
        <v>61000</v>
      </c>
      <c r="D12" s="26">
        <f>SUM(C12)</f>
        <v>61000</v>
      </c>
      <c r="E12" s="27" t="s">
        <v>10</v>
      </c>
      <c r="F12" s="28" t="s">
        <v>32</v>
      </c>
      <c r="G12" s="34">
        <f>SUM(C12)</f>
        <v>61000</v>
      </c>
      <c r="H12" s="35" t="s">
        <v>32</v>
      </c>
      <c r="I12" s="25">
        <f>SUM(C12)</f>
        <v>61000</v>
      </c>
      <c r="J12" s="41" t="s">
        <v>49</v>
      </c>
      <c r="K12" s="29" t="s">
        <v>41</v>
      </c>
    </row>
    <row r="13" spans="1:11" x14ac:dyDescent="0.3">
      <c r="A13" s="30"/>
      <c r="B13" s="48" t="s">
        <v>36</v>
      </c>
      <c r="C13" s="30"/>
      <c r="D13" s="31"/>
      <c r="E13" s="30"/>
      <c r="F13" s="32" t="s">
        <v>33</v>
      </c>
      <c r="G13" s="30"/>
      <c r="H13" s="32" t="s">
        <v>33</v>
      </c>
      <c r="I13" s="37"/>
      <c r="J13" s="54" t="s">
        <v>50</v>
      </c>
      <c r="K13" s="33" t="s">
        <v>39</v>
      </c>
    </row>
    <row r="14" spans="1:11" x14ac:dyDescent="0.3">
      <c r="A14" s="23">
        <v>4</v>
      </c>
      <c r="B14" s="24" t="s">
        <v>31</v>
      </c>
      <c r="C14" s="25">
        <v>61000</v>
      </c>
      <c r="D14" s="26">
        <f>SUM(C14)</f>
        <v>61000</v>
      </c>
      <c r="E14" s="27" t="s">
        <v>10</v>
      </c>
      <c r="F14" s="28" t="s">
        <v>32</v>
      </c>
      <c r="G14" s="34">
        <f>SUM(C14)</f>
        <v>61000</v>
      </c>
      <c r="H14" s="35" t="s">
        <v>32</v>
      </c>
      <c r="I14" s="25">
        <f>SUM(C14)</f>
        <v>61000</v>
      </c>
      <c r="J14" s="41" t="s">
        <v>49</v>
      </c>
      <c r="K14" s="29" t="s">
        <v>42</v>
      </c>
    </row>
    <row r="15" spans="1:11" x14ac:dyDescent="0.3">
      <c r="A15" s="30"/>
      <c r="B15" s="48" t="s">
        <v>37</v>
      </c>
      <c r="C15" s="30"/>
      <c r="D15" s="31"/>
      <c r="E15" s="30"/>
      <c r="F15" s="32" t="s">
        <v>33</v>
      </c>
      <c r="G15" s="30"/>
      <c r="H15" s="32" t="s">
        <v>33</v>
      </c>
      <c r="I15" s="37"/>
      <c r="J15" s="54" t="s">
        <v>50</v>
      </c>
      <c r="K15" s="33" t="s">
        <v>43</v>
      </c>
    </row>
    <row r="16" spans="1:11" x14ac:dyDescent="0.3">
      <c r="A16" s="23">
        <v>5</v>
      </c>
      <c r="B16" s="24" t="s">
        <v>52</v>
      </c>
      <c r="C16" s="25">
        <v>3439000</v>
      </c>
      <c r="D16" s="26">
        <f>SUM(C16)</f>
        <v>3439000</v>
      </c>
      <c r="E16" s="56" t="s">
        <v>58</v>
      </c>
      <c r="F16" s="28" t="s">
        <v>54</v>
      </c>
      <c r="G16" s="34">
        <f>SUM(C16)</f>
        <v>3439000</v>
      </c>
      <c r="H16" s="27" t="s">
        <v>54</v>
      </c>
      <c r="I16" s="25">
        <f>SUM(C16)</f>
        <v>3439000</v>
      </c>
      <c r="J16" s="41" t="s">
        <v>49</v>
      </c>
      <c r="K16" s="29" t="s">
        <v>56</v>
      </c>
    </row>
    <row r="17" spans="1:11" x14ac:dyDescent="0.3">
      <c r="A17" s="30"/>
      <c r="B17" s="32" t="s">
        <v>53</v>
      </c>
      <c r="C17" s="30"/>
      <c r="D17" s="31"/>
      <c r="E17" s="30" t="s">
        <v>59</v>
      </c>
      <c r="F17" s="32" t="s">
        <v>55</v>
      </c>
      <c r="G17" s="30"/>
      <c r="H17" s="32" t="s">
        <v>55</v>
      </c>
      <c r="I17" s="37"/>
      <c r="J17" s="55" t="s">
        <v>50</v>
      </c>
      <c r="K17" s="33" t="s">
        <v>57</v>
      </c>
    </row>
    <row r="18" spans="1:11" x14ac:dyDescent="0.3">
      <c r="A18" s="8"/>
      <c r="B18" s="6"/>
      <c r="C18" s="8"/>
      <c r="D18" s="6"/>
      <c r="E18" s="8"/>
      <c r="F18" s="6"/>
      <c r="G18" s="8"/>
      <c r="H18" s="6"/>
      <c r="I18" s="8"/>
      <c r="J18" s="6"/>
      <c r="K18" s="8"/>
    </row>
    <row r="19" spans="1:11" ht="20.25" x14ac:dyDescent="0.3">
      <c r="A19" s="1" t="s">
        <v>44</v>
      </c>
      <c r="H19" s="2"/>
    </row>
    <row r="20" spans="1:11" ht="20.25" x14ac:dyDescent="0.3">
      <c r="C20" s="2" t="s">
        <v>23</v>
      </c>
      <c r="I20" s="2"/>
    </row>
    <row r="21" spans="1:11" ht="30.75" customHeight="1" x14ac:dyDescent="0.3">
      <c r="B21" s="16" t="s">
        <v>24</v>
      </c>
      <c r="F21" s="2"/>
      <c r="G21" s="2" t="s">
        <v>40</v>
      </c>
      <c r="J21" s="3"/>
    </row>
    <row r="22" spans="1:11" ht="20.25" x14ac:dyDescent="0.3">
      <c r="C22" s="2" t="s">
        <v>25</v>
      </c>
      <c r="H22" s="3" t="s">
        <v>30</v>
      </c>
      <c r="I22" s="3"/>
    </row>
    <row r="23" spans="1:11" ht="20.25" x14ac:dyDescent="0.3">
      <c r="C23" s="2" t="s">
        <v>26</v>
      </c>
      <c r="F23" s="3"/>
      <c r="G23" s="3" t="s">
        <v>22</v>
      </c>
    </row>
  </sheetData>
  <mergeCells count="8">
    <mergeCell ref="H7:I7"/>
    <mergeCell ref="A2:K2"/>
    <mergeCell ref="A3:K3"/>
    <mergeCell ref="A4:K4"/>
    <mergeCell ref="F5:G5"/>
    <mergeCell ref="F6:G6"/>
    <mergeCell ref="H5:I5"/>
    <mergeCell ref="H6:I6"/>
  </mergeCells>
  <pageMargins left="0.70866141732283472" right="0.43307086614173229" top="0.51181102362204722" bottom="0.51181102362204722" header="0.31496062992125984" footer="0.31496062992125984"/>
  <pageSetup paperSize="9"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GoodcoP</dc:creator>
  <cp:lastModifiedBy>User</cp:lastModifiedBy>
  <cp:lastPrinted>2026-05-26T03:32:29Z</cp:lastPrinted>
  <dcterms:created xsi:type="dcterms:W3CDTF">2024-02-19T03:21:28Z</dcterms:created>
  <dcterms:modified xsi:type="dcterms:W3CDTF">2026-05-26T03:32:37Z</dcterms:modified>
</cp:coreProperties>
</file>